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1880" windowHeight="6810" activeTab="0"/>
  </bookViews>
  <sheets>
    <sheet name="Eingabe" sheetId="1" r:id="rId1"/>
    <sheet name="Auswertung" sheetId="2" r:id="rId2"/>
    <sheet name="Diagramm" sheetId="3" r:id="rId3"/>
  </sheets>
  <definedNames>
    <definedName name="DATABASE">'Eingabe'!$B$1:$J$2</definedName>
  </definedNames>
  <calcPr fullCalcOnLoad="1"/>
</workbook>
</file>

<file path=xl/sharedStrings.xml><?xml version="1.0" encoding="utf-8"?>
<sst xmlns="http://schemas.openxmlformats.org/spreadsheetml/2006/main" count="9" uniqueCount="9">
  <si>
    <t>negative Gefühle</t>
  </si>
  <si>
    <t>körperliche Probleme</t>
  </si>
  <si>
    <t>positive Gefühle</t>
  </si>
  <si>
    <t>Verlangen</t>
  </si>
  <si>
    <t>Konflikte</t>
  </si>
  <si>
    <t>soziale Verführung</t>
  </si>
  <si>
    <t>Geselligkeit</t>
  </si>
  <si>
    <t>kontrollierter Konsum</t>
  </si>
  <si>
    <t>ENDE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</si>
</sst>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5"/>
      <name val="Small Fonts"/>
      <family val="0"/>
    </font>
    <font>
      <sz val="12"/>
      <name val="Arial"/>
      <family val="2"/>
    </font>
    <font>
      <sz val="8"/>
      <name val="MS Sans Serif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44"/>
      <name val="MS Sans Serif"/>
      <family val="0"/>
    </font>
    <font>
      <b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0" fillId="2" borderId="1" xfId="0" applyFill="1" applyBorder="1" applyAlignment="1">
      <alignment vertical="top" wrapText="1" shrinkToFit="1"/>
    </xf>
    <xf numFmtId="1" fontId="0" fillId="2" borderId="1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IDTSA:       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895"/>
          <c:y val="0.113"/>
          <c:w val="0.823"/>
          <c:h val="0.85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0206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FF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Auswertung!$C$1:$J$1</c:f>
              <c:strCache>
                <c:ptCount val="8"/>
                <c:pt idx="0">
                  <c:v>negative Gefühle</c:v>
                </c:pt>
                <c:pt idx="1">
                  <c:v>körperliche Probleme</c:v>
                </c:pt>
                <c:pt idx="2">
                  <c:v>positive Gefühle</c:v>
                </c:pt>
                <c:pt idx="3">
                  <c:v>kontrollierter Konsum</c:v>
                </c:pt>
                <c:pt idx="4">
                  <c:v>Verlangen</c:v>
                </c:pt>
                <c:pt idx="5">
                  <c:v>Konflikte</c:v>
                </c:pt>
                <c:pt idx="6">
                  <c:v>soziale Verführung</c:v>
                </c:pt>
                <c:pt idx="7">
                  <c:v>Geselligkeit</c:v>
                </c:pt>
              </c:strCache>
            </c:strRef>
          </c:cat>
          <c:val>
            <c:numRef>
              <c:f>Auswertung!$C$2:$J$2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41305971"/>
        <c:crosses val="autoZero"/>
        <c:auto val="0"/>
        <c:lblOffset val="100"/>
        <c:noMultiLvlLbl val="0"/>
      </c:catAx>
      <c:valAx>
        <c:axId val="413059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Problemindex  in %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3441571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3" footer="0.511811023"/>
  <pageSetup horizontalDpi="300" verticalDpi="300" orientation="landscape" paperSize="9"/>
  <headerFooter>
    <oddHeader>&amp;CAuswertung DTCQA</oddHead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76200</xdr:rowOff>
    </xdr:from>
    <xdr:to>
      <xdr:col>3</xdr:col>
      <xdr:colOff>381000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00175" y="419100"/>
          <a:ext cx="1390650" cy="3038475"/>
        </a:xfrm>
        <a:prstGeom prst="wedgeRoundRectCallout">
          <a:avLst>
            <a:gd name="adj1" fmla="val -103425"/>
            <a:gd name="adj2" fmla="val -61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 dieser Spalte werden die Rohwerte der 50 Items untereinander eingegeben. 
Automatisch errechnen sich dadurch im Blatt "Auswertung" der Problemindex für jeden der  8 Rückfallbereiche. Außerdem erstellt sich im Blatt "Diagramm" ein entsprechendes Ergebnisdiagramm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9.7109375" style="13" customWidth="1"/>
    <col min="2" max="2" width="15.7109375" style="0" customWidth="1"/>
    <col min="3" max="10" width="10.7109375" style="0" customWidth="1"/>
  </cols>
  <sheetData>
    <row r="1" spans="1:2" s="2" customFormat="1" ht="14.25" customHeight="1">
      <c r="A1" s="14"/>
      <c r="B1" s="15"/>
    </row>
    <row r="2" spans="1:10" s="1" customFormat="1" ht="12.75" customHeight="1">
      <c r="A2" s="14"/>
      <c r="C2" s="5"/>
      <c r="D2" s="5"/>
      <c r="E2" s="5"/>
      <c r="F2" s="5"/>
      <c r="G2" s="5"/>
      <c r="H2" s="5"/>
      <c r="I2" s="5"/>
      <c r="J2" s="5"/>
    </row>
    <row r="3" spans="1:10" s="4" customFormat="1" ht="12.75" customHeight="1">
      <c r="A3" s="14"/>
      <c r="B3" s="1"/>
      <c r="C3" s="3"/>
      <c r="D3" s="3"/>
      <c r="E3" s="3"/>
      <c r="F3" s="3"/>
      <c r="G3" s="3"/>
      <c r="H3" s="3"/>
      <c r="I3" s="3"/>
      <c r="J3" s="3"/>
    </row>
    <row r="4" ht="12.75" customHeight="1">
      <c r="A4" s="14"/>
    </row>
    <row r="5" ht="12.75" customHeight="1">
      <c r="A5" s="14"/>
    </row>
    <row r="6" ht="12.75" customHeight="1">
      <c r="A6" s="14"/>
    </row>
    <row r="7" ht="12.75" customHeight="1">
      <c r="A7" s="14"/>
    </row>
    <row r="8" ht="12.75" customHeight="1">
      <c r="A8" s="14"/>
    </row>
    <row r="9" ht="12.75" customHeight="1">
      <c r="A9" s="14"/>
    </row>
    <row r="10" ht="12.75" customHeight="1">
      <c r="A10" s="14"/>
    </row>
    <row r="11" ht="12.75" customHeight="1">
      <c r="A11" s="14"/>
    </row>
    <row r="12" ht="12.75" customHeight="1">
      <c r="A12" s="14"/>
    </row>
    <row r="13" ht="12.75" customHeight="1">
      <c r="A13" s="14"/>
    </row>
    <row r="14" ht="12.75" customHeight="1">
      <c r="A14" s="14"/>
    </row>
    <row r="15" ht="12.75" customHeight="1">
      <c r="A15" s="14"/>
    </row>
    <row r="16" ht="12.75" customHeight="1">
      <c r="A16" s="14"/>
    </row>
    <row r="17" ht="12.75" customHeight="1">
      <c r="A17" s="14"/>
    </row>
    <row r="18" ht="12.75" customHeight="1">
      <c r="A18" s="14"/>
    </row>
    <row r="19" ht="12.75" customHeight="1">
      <c r="A19" s="14"/>
    </row>
    <row r="20" ht="12.75" customHeight="1">
      <c r="A20" s="14"/>
    </row>
    <row r="21" ht="12.75" customHeight="1">
      <c r="A21" s="14"/>
    </row>
    <row r="22" ht="12.75" customHeight="1">
      <c r="A22" s="14"/>
    </row>
    <row r="23" ht="12.75" customHeight="1">
      <c r="A23" s="14"/>
    </row>
    <row r="24" ht="12.75" customHeight="1">
      <c r="A24" s="14"/>
    </row>
    <row r="25" ht="12.75" customHeight="1">
      <c r="A25" s="14"/>
    </row>
    <row r="26" ht="12.75" customHeight="1">
      <c r="A26" s="14"/>
    </row>
    <row r="27" ht="12.75" customHeight="1">
      <c r="A27" s="14"/>
    </row>
    <row r="28" ht="12.75" customHeight="1">
      <c r="A28" s="14"/>
    </row>
    <row r="29" ht="12.75" customHeight="1">
      <c r="A29" s="14"/>
    </row>
    <row r="30" ht="12.75" customHeight="1">
      <c r="A30" s="14"/>
    </row>
    <row r="31" ht="12.75" customHeight="1">
      <c r="A31" s="14"/>
    </row>
    <row r="32" ht="12.75" customHeight="1">
      <c r="A32" s="14"/>
    </row>
    <row r="33" ht="12.75" customHeight="1">
      <c r="A33" s="14"/>
    </row>
    <row r="34" ht="12.75" customHeight="1">
      <c r="A34" s="14"/>
    </row>
    <row r="35" ht="12.75" customHeight="1">
      <c r="A35" s="14"/>
    </row>
    <row r="36" ht="12.75" customHeight="1">
      <c r="A36" s="14"/>
    </row>
    <row r="37" ht="12.75" customHeight="1">
      <c r="A37" s="14"/>
    </row>
    <row r="38" ht="12.75" customHeight="1">
      <c r="A38" s="14"/>
    </row>
    <row r="39" ht="12.75" customHeight="1">
      <c r="A39" s="14"/>
    </row>
    <row r="40" ht="12.75" customHeight="1">
      <c r="A40" s="14"/>
    </row>
    <row r="41" ht="12.75" customHeight="1">
      <c r="A41" s="14"/>
    </row>
    <row r="42" ht="12.75" customHeight="1">
      <c r="A42" s="14"/>
    </row>
    <row r="43" ht="12.75" customHeight="1">
      <c r="A43" s="14"/>
    </row>
    <row r="44" ht="12.75" customHeight="1">
      <c r="A44" s="14"/>
    </row>
    <row r="45" ht="12.75" customHeight="1">
      <c r="A45" s="14"/>
    </row>
    <row r="46" ht="12.75" customHeight="1">
      <c r="A46" s="14"/>
    </row>
    <row r="47" ht="12.75" customHeight="1">
      <c r="A47" s="14"/>
    </row>
    <row r="48" ht="12.75" customHeight="1">
      <c r="A48" s="14"/>
    </row>
    <row r="49" ht="12.75" customHeight="1">
      <c r="A49" s="14"/>
    </row>
    <row r="50" ht="12.75" customHeight="1">
      <c r="A50" s="14"/>
    </row>
    <row r="51" s="11" customFormat="1" ht="12.75">
      <c r="A51" s="12" t="s">
        <v>8</v>
      </c>
    </row>
  </sheetData>
  <dataValidations count="1">
    <dataValidation type="whole" allowBlank="1" showInputMessage="1" showErrorMessage="1" sqref="A1:A50 A52:A65536">
      <formula1>1</formula1>
      <formula2>4</formula2>
    </dataValidation>
  </dataValidations>
  <printOptions gridLines="1"/>
  <pageMargins left="0.75" right="0.75" top="1" bottom="1" header="0.511811023" footer="0.511811023"/>
  <pageSetup orientation="portrait" paperSize="9" r:id="rId2"/>
  <headerFooter alignWithMargins="0">
    <oddHeader>&amp;C&amp;F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3"/>
  <sheetViews>
    <sheetView workbookViewId="0" topLeftCell="A1">
      <selection activeCell="E2" sqref="E2"/>
    </sheetView>
  </sheetViews>
  <sheetFormatPr defaultColWidth="11.421875" defaultRowHeight="12.75"/>
  <sheetData>
    <row r="1" spans="3:10" s="7" customFormat="1" ht="30.75" customHeight="1">
      <c r="C1" s="8" t="s">
        <v>0</v>
      </c>
      <c r="D1" s="8" t="s">
        <v>1</v>
      </c>
      <c r="E1" s="8" t="s">
        <v>2</v>
      </c>
      <c r="F1" s="8" t="s">
        <v>7</v>
      </c>
      <c r="G1" s="8" t="s">
        <v>3</v>
      </c>
      <c r="H1" s="8" t="s">
        <v>4</v>
      </c>
      <c r="I1" s="8" t="s">
        <v>5</v>
      </c>
      <c r="J1" s="8" t="s">
        <v>6</v>
      </c>
    </row>
    <row r="2" spans="3:10" s="6" customFormat="1" ht="12.75">
      <c r="C2" s="9" t="e">
        <f>(C3/COUNTA(Eingabe!A1,Eingabe!A4,Eingabe!A11,Eingabe!A14,Eingabe!A21,Eingabe!A24,Eingabe!A31,Eingabe!A34,Eingabe!A41,Eingabe!A44)-1)*33.33</f>
        <v>#DIV/0!</v>
      </c>
      <c r="D2" s="9" t="e">
        <f>(D3/COUNTA(Eingabe!A2,Eingabe!A12,Eingabe!A22,Eingabe!A32,Eingabe!A42)-1)*33.33</f>
        <v>#DIV/0!</v>
      </c>
      <c r="E2" s="9" t="e">
        <f>(E3/COUNTA(Eingabe!A3,Eingabe!A13,Eingabe!A23,Eingabe!A33,Eingabe!A43)-1)*33.33</f>
        <v>#DIV/0!</v>
      </c>
      <c r="F2" s="9" t="e">
        <f>(F3/COUNTA(Eingabe!A5,Eingabe!A15,Eingabe!A25,Eingabe!A35,Eingabe!A45)-1)*33.33</f>
        <v>#DIV/0!</v>
      </c>
      <c r="G2" s="9" t="e">
        <f>(G3/COUNTA(Eingabe!A6,Eingabe!A16,Eingabe!A26,Eingabe!A36,Eingabe!A46)-1)*33.33</f>
        <v>#DIV/0!</v>
      </c>
      <c r="H2" s="9" t="e">
        <f>(H3/COUNTA(Eingabe!A7,Eingabe!A10,Eingabe!A17,Eingabe!A20,Eingabe!A27,Eingabe!A30,Eingabe!A37,Eingabe!A40,Eingabe!A47,Eingabe!A50)-1)*33.33</f>
        <v>#DIV/0!</v>
      </c>
      <c r="I2" s="9" t="e">
        <f>(I3/COUNTA(Eingabe!A8,Eingabe!A18,Eingabe!A28,Eingabe!A38,Eingabe!A48)-1)*33.33</f>
        <v>#DIV/0!</v>
      </c>
      <c r="J2" s="9" t="e">
        <f>(J3/COUNTA(Eingabe!A9,Eingabe!A19,Eingabe!A29,Eingabe!A39,Eingabe!A49)-1)*33.33</f>
        <v>#DIV/0!</v>
      </c>
    </row>
    <row r="3" spans="3:10" ht="12.75">
      <c r="C3" s="10">
        <f>SUM(Eingabe!A1,Eingabe!A4,Eingabe!A11,Eingabe!A14,Eingabe!A21,Eingabe!A24,Eingabe!A31,Eingabe!A34,Eingabe!A41,Eingabe!A44)</f>
        <v>0</v>
      </c>
      <c r="D3" s="10">
        <f>SUM(Eingabe!A2,Eingabe!A12,Eingabe!A22,Eingabe!A32,Eingabe!A42)</f>
        <v>0</v>
      </c>
      <c r="E3" s="10">
        <f>SUM(Eingabe!A3,Eingabe!A13,Eingabe!A23,Eingabe!A33,Eingabe!A43)</f>
        <v>0</v>
      </c>
      <c r="F3" s="10">
        <f>SUM(Eingabe!A5,Eingabe!A15,Eingabe!A25,Eingabe!A35,Eingabe!A45)</f>
        <v>0</v>
      </c>
      <c r="G3" s="10">
        <f>SUM(Eingabe!A6,Eingabe!A16,Eingabe!A26,Eingabe!A36,Eingabe!A46)</f>
        <v>0</v>
      </c>
      <c r="H3" s="10">
        <f>SUM(Eingabe!A7,Eingabe!A10,Eingabe!A17,Eingabe!A20,Eingabe!A27,Eingabe!A30,Eingabe!A37,Eingabe!A40,Eingabe!A47,Eingabe!A50)</f>
        <v>0</v>
      </c>
      <c r="I3" s="10">
        <f>SUM(Eingabe!A8,Eingabe!A18,Eingabe!A28,Eingabe!A38,Eingabe!A48)</f>
        <v>0</v>
      </c>
      <c r="J3" s="10">
        <f>SUM(Eingabe!A9,Eingabe!A19,Eingabe!A29,Eingabe!A39,Eingabe!A49)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Christoph-Dornier-Centrum</dc:creator>
  <cp:keywords/>
  <dc:description/>
  <cp:lastModifiedBy>jlr</cp:lastModifiedBy>
  <dcterms:created xsi:type="dcterms:W3CDTF">2009-01-04T13:37:09Z</dcterms:created>
  <dcterms:modified xsi:type="dcterms:W3CDTF">2013-09-08T16:23:53Z</dcterms:modified>
  <cp:category/>
  <cp:version/>
  <cp:contentType/>
  <cp:contentStatus/>
</cp:coreProperties>
</file>